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-1\ServeR\15. Ижро интизоми бошқармаси\Umumiy ma'lumot\АЛИ\маълумот 10.10.2022\"/>
    </mc:Choice>
  </mc:AlternateContent>
  <bookViews>
    <workbookView xWindow="-120" yWindow="-120" windowWidth="29040" windowHeight="15840" activeTab="2"/>
  </bookViews>
  <sheets>
    <sheet name="1-жадвал" sheetId="57" r:id="rId1"/>
    <sheet name="2-жадвал" sheetId="40" r:id="rId2"/>
    <sheet name="3-жадвал" sheetId="46" r:id="rId3"/>
  </sheets>
  <definedNames>
    <definedName name="_xlnm.Print_Area" localSheetId="0">'1-жадвал'!$A$1:$P$24</definedName>
    <definedName name="_xlnm.Print_Area" localSheetId="1">'2-жадвал'!$A$1:$P$24</definedName>
    <definedName name="_xlnm.Print_Area" localSheetId="2">'3-жадвал'!$A$1:$H$24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57" l="1"/>
  <c r="K24" i="57"/>
  <c r="L24" i="57"/>
  <c r="M24" i="57"/>
  <c r="N24" i="57"/>
  <c r="O24" i="57"/>
  <c r="P24" i="57"/>
  <c r="I24" i="57"/>
  <c r="R24" i="40" l="1"/>
</calcChain>
</file>

<file path=xl/sharedStrings.xml><?xml version="1.0" encoding="utf-8"?>
<sst xmlns="http://schemas.openxmlformats.org/spreadsheetml/2006/main" count="110" uniqueCount="58">
  <si>
    <t>№</t>
  </si>
  <si>
    <t>1-жадвал</t>
  </si>
  <si>
    <t>Рад этилган</t>
  </si>
  <si>
    <t>Интизомий жавобгарлик</t>
  </si>
  <si>
    <t>Маъмурий жавобгарлик</t>
  </si>
  <si>
    <t>Жарима</t>
  </si>
  <si>
    <t>Хайфсан</t>
  </si>
  <si>
    <t>М А Ъ Л У М О Т</t>
  </si>
  <si>
    <t>Тушунтириш берилган</t>
  </si>
  <si>
    <t>Шундан</t>
  </si>
  <si>
    <t>Оғзаки</t>
  </si>
  <si>
    <t>Ёзма</t>
  </si>
  <si>
    <t>Электрон почта</t>
  </si>
  <si>
    <t>Веб-сайт</t>
  </si>
  <si>
    <t>Бевосита идорада қабул қилинган шахслар сони</t>
  </si>
  <si>
    <t>Сайёр қабулларда қабул қилинган шахслар сони</t>
  </si>
  <si>
    <t>Халқ қабулхоналарида қабул қилинган шахслар сони</t>
  </si>
  <si>
    <t>Виртуал қабулхона орқали келган мурожаатлар сони</t>
  </si>
  <si>
    <r>
      <t xml:space="preserve">Вазир </t>
    </r>
    <r>
      <rPr>
        <b/>
        <sz val="14"/>
        <rFont val="Times New Roman"/>
        <family val="1"/>
        <charset val="204"/>
      </rPr>
      <t>томонидан қабул қилинган шахслар сони</t>
    </r>
  </si>
  <si>
    <t>Вазир ўринбосарлари томонидан қабул қилинган шахслар сони</t>
  </si>
  <si>
    <t>Қаноат-ланти-рилган</t>
  </si>
  <si>
    <t>Кўрмасдан қолдирилган</t>
  </si>
  <si>
    <t>Тегишлилиги бўйича бошқа ташкилотга юборилган</t>
  </si>
  <si>
    <t>Ўрганиш жараёнида</t>
  </si>
  <si>
    <t>Виртуал қабулхона орқали келиб тушган мурожаатлар бўйича</t>
  </si>
  <si>
    <t>Жавобгарликка тортилган масъул ходимларнинг жами сони</t>
  </si>
  <si>
    <t>Меҳнат шартномасини бекор қилиш</t>
  </si>
  <si>
    <t>Жиноий жавобгарлик</t>
  </si>
  <si>
    <t>Ташқи меҳнат миграцияси агентлиги</t>
  </si>
  <si>
    <t>Қорақалпоғистон Республикаси Бандлик ва меҳнат муносабатлари вазирлиги</t>
  </si>
  <si>
    <t>ЖАМИ:</t>
  </si>
  <si>
    <r>
      <t xml:space="preserve">Бевосита вазирлик ва унинг ҳудудий тузилмаларига келиб тушган мурожаатлар сони
</t>
    </r>
    <r>
      <rPr>
        <i/>
        <sz val="14"/>
        <rFont val="Times New Roman"/>
        <family val="1"/>
        <charset val="204"/>
      </rPr>
      <t>(Виртуал қабулхонадан ташқари)</t>
    </r>
  </si>
  <si>
    <r>
      <rPr>
        <b/>
        <sz val="14"/>
        <rFont val="Times New Roman"/>
        <family val="1"/>
        <charset val="204"/>
      </rPr>
      <t>Бандлик ва меҳнат муносабатлари вазирлиги</t>
    </r>
    <r>
      <rPr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(марказий аппарати)</t>
    </r>
  </si>
  <si>
    <t>Ҳудудлар номи</t>
  </si>
  <si>
    <t>Жами  мурожаатлар сони</t>
  </si>
  <si>
    <t>2-жадвал</t>
  </si>
  <si>
    <t>3-жадвал</t>
  </si>
  <si>
    <r>
      <rPr>
        <b/>
        <sz val="14"/>
        <rFont val="Times New Roman"/>
        <family val="1"/>
        <charset val="204"/>
      </rPr>
      <t>Бандлик ва меҳнат муносабатлари вазирлиги</t>
    </r>
    <r>
      <rPr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(марказий аппарати)*</t>
    </r>
  </si>
  <si>
    <t>Андижон вилояти бандлик бош бошқармаси</t>
  </si>
  <si>
    <t>Бухоро вилояти бандлик бош бошқармаси</t>
  </si>
  <si>
    <t>Қашқадарё вилояти бандлик бош бошқармаси</t>
  </si>
  <si>
    <t>Жиззах вилояти бандлик бош бошқармаси</t>
  </si>
  <si>
    <t>Навоий вилояти бандлик бош бошқармаси</t>
  </si>
  <si>
    <t>Самарқанд вилояти бандлик бош бошқармаси</t>
  </si>
  <si>
    <t>Сурхондарё вилояти бандлик бош бошқармаси</t>
  </si>
  <si>
    <t>Сирдарё вилояти бандлик бош бошқармаси</t>
  </si>
  <si>
    <t>Тошкент вилояти бандлик бош бошқармаси</t>
  </si>
  <si>
    <t>Фарғона вилояти бандлик бош бошқармаси</t>
  </si>
  <si>
    <t>Хоразм вилояти бандлик бош бошқармаси</t>
  </si>
  <si>
    <t>Наманган вилояти бандлик бош бошқармаси</t>
  </si>
  <si>
    <t>Наманган вилояти бандлик бош  бошқармаси</t>
  </si>
  <si>
    <r>
      <t xml:space="preserve">Жами келиб тушган мурожаатлар сони
</t>
    </r>
    <r>
      <rPr>
        <i/>
        <sz val="12"/>
        <rFont val="Times New Roman"/>
        <family val="1"/>
        <charset val="204"/>
      </rPr>
      <t>(4+5+6+7+8)</t>
    </r>
  </si>
  <si>
    <t>Бевосита вазирликка келиб тушган мурожаатлар бўйича</t>
  </si>
  <si>
    <t xml:space="preserve">Ҳудудий ва тасарруфий тузилмалар раҳбарлари ва уларнинг ўринбосарлари томонидан қабул қилинган шахслар сони </t>
  </si>
  <si>
    <t>Тошкент шаҳар бандлик бош бошқармаси</t>
  </si>
  <si>
    <t>Ўзбекистон Республикаси Бандлик ва меҳнат муносабатлари вазирлиги ва унинг ҳудудий тузилмаларига 
2022 йилнинг январь-сентябрь ойлари давомида келиб тушган мурожаатлар тўғрисида</t>
  </si>
  <si>
    <t>Ўзбекистон Республикаси Бандлик ва меҳнат муносабатлари вазирлиги ва унинг ҳудудий тузилмаларига 
2022 йилнинг январь-сентябрь ойлари давомида келиб тушган мурожаатларни кўриб чиқиш натижалари тўғрисида</t>
  </si>
  <si>
    <t>Ўзбекистон Республикаси Бандлик ва меҳнат муносабатлари вазирлиги ва унинг ҳудудий тузилмаларида 
2022 йилнинг январь-сентябрь ойлари давомида мурожаатларни кўриб чиқишда камчилик ва қонунбузилиш ҳолатларига йўл қўйган 
масъул ходимларга нисбатан қўлланилган жавобгарлик чоралари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</si>
</sst>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20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16" fillId="0" borderId="0"/>
    <xf numFmtId="0" fontId="17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22" fillId="0" borderId="0"/>
    <xf numFmtId="0" fontId="19" fillId="0" borderId="0"/>
    <xf numFmtId="0" fontId="19" fillId="0" borderId="0">
      <alignment vertical="center"/>
    </xf>
    <xf numFmtId="0" fontId="1" fillId="0" borderId="0"/>
    <xf numFmtId="0" fontId="1" fillId="0" borderId="0"/>
    <xf numFmtId="0" fontId="16" fillId="0" borderId="0"/>
  </cellStyleXfs>
  <cellXfs count="157">
    <xf numFmtId="0" fontId="0" fillId="0" borderId="0" xfId="0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wrapText="1" indent="1"/>
    </xf>
    <xf numFmtId="0" fontId="5" fillId="2" borderId="40" xfId="0" applyFont="1" applyFill="1" applyBorder="1" applyAlignment="1">
      <alignment horizontal="left" vertical="center" wrapText="1" indent="1"/>
    </xf>
    <xf numFmtId="0" fontId="5" fillId="2" borderId="42" xfId="0" applyFont="1" applyFill="1" applyBorder="1" applyAlignment="1">
      <alignment horizontal="left" vertical="center" wrapText="1" indent="1"/>
    </xf>
    <xf numFmtId="0" fontId="8" fillId="2" borderId="37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 wrapText="1" inden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8" fillId="2" borderId="44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1" fontId="8" fillId="2" borderId="44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</cellXfs>
  <cellStyles count="16">
    <cellStyle name="Обычный" xfId="0" builtinId="0"/>
    <cellStyle name="Обычный 11" xfId="12"/>
    <cellStyle name="Обычный 14" xfId="5"/>
    <cellStyle name="Обычный 2" xfId="1"/>
    <cellStyle name="Обычный 2 2" xfId="2"/>
    <cellStyle name="Обычный 2 2 2" xfId="14"/>
    <cellStyle name="Обычный 2 3" xfId="4"/>
    <cellStyle name="Обычный 2 3 2" xfId="11"/>
    <cellStyle name="Обычный 2 4" xfId="13"/>
    <cellStyle name="Обычный 2 4 2" xfId="6"/>
    <cellStyle name="Обычный 2 5" xfId="10"/>
    <cellStyle name="Обычный 3" xfId="3"/>
    <cellStyle name="Обычный 3 2" xfId="9"/>
    <cellStyle name="Обычный 4" xfId="7"/>
    <cellStyle name="Обычный 4 2" xfId="8"/>
    <cellStyle name="Обычный 4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2"/>
  <sheetViews>
    <sheetView view="pageBreakPreview" topLeftCell="A7" zoomScale="55" zoomScaleNormal="85" zoomScaleSheetLayoutView="55" workbookViewId="0">
      <selection activeCell="G28" sqref="G28"/>
    </sheetView>
  </sheetViews>
  <sheetFormatPr defaultRowHeight="18.75" x14ac:dyDescent="0.2"/>
  <cols>
    <col min="1" max="1" width="6.7109375" style="1" customWidth="1"/>
    <col min="2" max="2" width="46.7109375" style="1" customWidth="1"/>
    <col min="3" max="3" width="19.7109375" style="1" customWidth="1"/>
    <col min="4" max="4" width="18.140625" style="1" customWidth="1"/>
    <col min="5" max="5" width="10.5703125" style="1" customWidth="1"/>
    <col min="6" max="6" width="11.42578125" style="1" customWidth="1"/>
    <col min="7" max="8" width="19.42578125" style="1" bestFit="1" customWidth="1"/>
    <col min="9" max="10" width="20.7109375" style="1" customWidth="1"/>
    <col min="11" max="12" width="14.7109375" style="1" customWidth="1"/>
    <col min="13" max="13" width="20.5703125" style="1" customWidth="1"/>
    <col min="14" max="14" width="14.5703125" style="1" customWidth="1"/>
    <col min="15" max="15" width="15.140625" style="1" customWidth="1"/>
    <col min="16" max="16" width="21.28515625" style="1" customWidth="1"/>
    <col min="17" max="17" width="9.85546875" style="1" bestFit="1" customWidth="1"/>
    <col min="18" max="20" width="9.140625" style="1"/>
    <col min="21" max="21" width="20.28515625" style="1" customWidth="1"/>
    <col min="22" max="16384" width="9.140625" style="1"/>
  </cols>
  <sheetData>
    <row r="1" spans="1:21" x14ac:dyDescent="0.2">
      <c r="D1" s="2"/>
      <c r="E1" s="2"/>
      <c r="F1" s="2"/>
      <c r="G1" s="2"/>
      <c r="H1" s="2"/>
      <c r="I1" s="2"/>
      <c r="J1" s="2"/>
      <c r="K1" s="2"/>
      <c r="L1" s="2"/>
      <c r="O1" s="106" t="s">
        <v>1</v>
      </c>
      <c r="P1" s="106"/>
    </row>
    <row r="2" spans="1:21" ht="40.5" customHeight="1" x14ac:dyDescent="0.2">
      <c r="B2" s="107" t="s">
        <v>55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7"/>
    </row>
    <row r="3" spans="1:21" ht="26.25" customHeight="1" thickBot="1" x14ac:dyDescent="0.25">
      <c r="C3" s="8"/>
      <c r="D3" s="8"/>
      <c r="E3" s="8"/>
      <c r="F3" s="8"/>
      <c r="G3" s="108" t="s">
        <v>7</v>
      </c>
      <c r="H3" s="108"/>
      <c r="I3" s="108"/>
      <c r="J3" s="8"/>
      <c r="K3" s="8"/>
      <c r="L3" s="8"/>
      <c r="M3" s="8"/>
      <c r="N3" s="8"/>
      <c r="O3" s="8"/>
      <c r="P3" s="8"/>
    </row>
    <row r="4" spans="1:21" ht="74.25" customHeight="1" thickBot="1" x14ac:dyDescent="0.25">
      <c r="A4" s="109" t="s">
        <v>0</v>
      </c>
      <c r="B4" s="112" t="s">
        <v>33</v>
      </c>
      <c r="C4" s="115" t="s">
        <v>51</v>
      </c>
      <c r="D4" s="102" t="s">
        <v>9</v>
      </c>
      <c r="E4" s="102"/>
      <c r="F4" s="102"/>
      <c r="G4" s="102"/>
      <c r="H4" s="103"/>
      <c r="I4" s="118" t="s">
        <v>18</v>
      </c>
      <c r="J4" s="118" t="s">
        <v>19</v>
      </c>
      <c r="K4" s="112" t="s">
        <v>9</v>
      </c>
      <c r="L4" s="112"/>
      <c r="M4" s="112"/>
      <c r="N4" s="96" t="s">
        <v>53</v>
      </c>
      <c r="O4" s="97"/>
      <c r="P4" s="98"/>
    </row>
    <row r="5" spans="1:21" ht="78.75" customHeight="1" thickBot="1" x14ac:dyDescent="0.25">
      <c r="A5" s="110"/>
      <c r="B5" s="113"/>
      <c r="C5" s="116"/>
      <c r="D5" s="99" t="s">
        <v>17</v>
      </c>
      <c r="E5" s="101" t="s">
        <v>31</v>
      </c>
      <c r="F5" s="102"/>
      <c r="G5" s="102"/>
      <c r="H5" s="103"/>
      <c r="I5" s="119"/>
      <c r="J5" s="119"/>
      <c r="K5" s="104" t="s">
        <v>14</v>
      </c>
      <c r="L5" s="104" t="s">
        <v>15</v>
      </c>
      <c r="M5" s="104" t="s">
        <v>16</v>
      </c>
      <c r="N5" s="104" t="s">
        <v>14</v>
      </c>
      <c r="O5" s="104" t="s">
        <v>15</v>
      </c>
      <c r="P5" s="104" t="s">
        <v>16</v>
      </c>
    </row>
    <row r="6" spans="1:21" ht="66" customHeight="1" thickBot="1" x14ac:dyDescent="0.25">
      <c r="A6" s="111"/>
      <c r="B6" s="114"/>
      <c r="C6" s="117"/>
      <c r="D6" s="100"/>
      <c r="E6" s="38" t="s">
        <v>10</v>
      </c>
      <c r="F6" s="24" t="s">
        <v>11</v>
      </c>
      <c r="G6" s="24" t="s">
        <v>13</v>
      </c>
      <c r="H6" s="24" t="s">
        <v>12</v>
      </c>
      <c r="I6" s="120"/>
      <c r="J6" s="120"/>
      <c r="K6" s="105"/>
      <c r="L6" s="105"/>
      <c r="M6" s="105"/>
      <c r="N6" s="105"/>
      <c r="O6" s="105"/>
      <c r="P6" s="105"/>
    </row>
    <row r="7" spans="1:21" s="2" customFormat="1" ht="19.5" thickBot="1" x14ac:dyDescent="0.25">
      <c r="A7" s="29">
        <v>1</v>
      </c>
      <c r="B7" s="30">
        <v>2</v>
      </c>
      <c r="C7" s="31">
        <v>3</v>
      </c>
      <c r="D7" s="31">
        <v>4</v>
      </c>
      <c r="E7" s="29">
        <v>5</v>
      </c>
      <c r="F7" s="30">
        <v>6</v>
      </c>
      <c r="G7" s="31">
        <v>7</v>
      </c>
      <c r="H7" s="31">
        <v>8</v>
      </c>
      <c r="I7" s="29">
        <v>9</v>
      </c>
      <c r="J7" s="30">
        <v>10</v>
      </c>
      <c r="K7" s="31">
        <v>11</v>
      </c>
      <c r="L7" s="31">
        <v>12</v>
      </c>
      <c r="M7" s="29">
        <v>13</v>
      </c>
      <c r="N7" s="30">
        <v>14</v>
      </c>
      <c r="O7" s="31">
        <v>15</v>
      </c>
      <c r="P7" s="31">
        <v>16</v>
      </c>
    </row>
    <row r="8" spans="1:21" s="2" customFormat="1" ht="40.5" customHeight="1" x14ac:dyDescent="0.2">
      <c r="A8" s="25">
        <v>1</v>
      </c>
      <c r="B8" s="42" t="s">
        <v>32</v>
      </c>
      <c r="C8" s="59">
        <v>14415</v>
      </c>
      <c r="D8" s="75">
        <v>455</v>
      </c>
      <c r="E8" s="76">
        <v>1740</v>
      </c>
      <c r="F8" s="76">
        <v>1326</v>
      </c>
      <c r="G8" s="76">
        <v>24</v>
      </c>
      <c r="H8" s="76">
        <v>10870</v>
      </c>
      <c r="I8" s="76">
        <v>53</v>
      </c>
      <c r="J8" s="76">
        <v>514</v>
      </c>
      <c r="K8" s="76">
        <v>132</v>
      </c>
      <c r="L8" s="76">
        <v>435</v>
      </c>
      <c r="M8" s="76">
        <v>0</v>
      </c>
      <c r="N8" s="76">
        <v>0</v>
      </c>
      <c r="O8" s="76">
        <v>0</v>
      </c>
      <c r="P8" s="77">
        <v>0</v>
      </c>
    </row>
    <row r="9" spans="1:21" s="2" customFormat="1" ht="56.25" x14ac:dyDescent="0.2">
      <c r="A9" s="20">
        <v>2</v>
      </c>
      <c r="B9" s="43" t="s">
        <v>29</v>
      </c>
      <c r="C9" s="60">
        <v>9689</v>
      </c>
      <c r="D9" s="68">
        <v>4197</v>
      </c>
      <c r="E9" s="58">
        <v>2463</v>
      </c>
      <c r="F9" s="58">
        <v>2642</v>
      </c>
      <c r="G9" s="58">
        <v>180</v>
      </c>
      <c r="H9" s="58">
        <v>207</v>
      </c>
      <c r="I9" s="58">
        <v>1375</v>
      </c>
      <c r="J9" s="58">
        <v>1063</v>
      </c>
      <c r="K9" s="58">
        <v>99</v>
      </c>
      <c r="L9" s="58">
        <v>38</v>
      </c>
      <c r="M9" s="58">
        <v>2</v>
      </c>
      <c r="N9" s="58">
        <v>1087</v>
      </c>
      <c r="O9" s="58">
        <v>281</v>
      </c>
      <c r="P9" s="27">
        <v>931</v>
      </c>
    </row>
    <row r="10" spans="1:21" s="2" customFormat="1" ht="43.5" customHeight="1" x14ac:dyDescent="0.2">
      <c r="A10" s="20">
        <v>3</v>
      </c>
      <c r="B10" s="43" t="s">
        <v>38</v>
      </c>
      <c r="C10" s="60">
        <v>4696</v>
      </c>
      <c r="D10" s="68">
        <v>3226</v>
      </c>
      <c r="E10" s="58">
        <v>604</v>
      </c>
      <c r="F10" s="58">
        <v>815</v>
      </c>
      <c r="G10" s="58">
        <v>51</v>
      </c>
      <c r="H10" s="58">
        <v>0</v>
      </c>
      <c r="I10" s="58">
        <v>647</v>
      </c>
      <c r="J10" s="58">
        <v>819</v>
      </c>
      <c r="K10" s="58">
        <v>75</v>
      </c>
      <c r="L10" s="58">
        <v>77</v>
      </c>
      <c r="M10" s="58">
        <v>0</v>
      </c>
      <c r="N10" s="58">
        <v>502</v>
      </c>
      <c r="O10" s="58">
        <v>659</v>
      </c>
      <c r="P10" s="27">
        <v>153</v>
      </c>
    </row>
    <row r="11" spans="1:21" s="2" customFormat="1" ht="43.5" customHeight="1" x14ac:dyDescent="0.2">
      <c r="A11" s="20">
        <v>4</v>
      </c>
      <c r="B11" s="43" t="s">
        <v>39</v>
      </c>
      <c r="C11" s="60">
        <v>5877</v>
      </c>
      <c r="D11" s="68">
        <v>3291</v>
      </c>
      <c r="E11" s="58">
        <v>444</v>
      </c>
      <c r="F11" s="58">
        <v>625</v>
      </c>
      <c r="G11" s="58">
        <v>1457</v>
      </c>
      <c r="H11" s="58">
        <v>60</v>
      </c>
      <c r="I11" s="58">
        <v>526</v>
      </c>
      <c r="J11" s="58">
        <v>160</v>
      </c>
      <c r="K11" s="58">
        <v>63</v>
      </c>
      <c r="L11" s="58">
        <v>38</v>
      </c>
      <c r="M11" s="58">
        <v>0</v>
      </c>
      <c r="N11" s="58">
        <v>454</v>
      </c>
      <c r="O11" s="58">
        <v>109</v>
      </c>
      <c r="P11" s="27">
        <v>22</v>
      </c>
      <c r="U11" s="46"/>
    </row>
    <row r="12" spans="1:21" s="2" customFormat="1" ht="43.5" customHeight="1" x14ac:dyDescent="0.2">
      <c r="A12" s="20">
        <v>5</v>
      </c>
      <c r="B12" s="43" t="s">
        <v>41</v>
      </c>
      <c r="C12" s="60">
        <v>4621</v>
      </c>
      <c r="D12" s="69">
        <v>2703</v>
      </c>
      <c r="E12" s="12">
        <v>957</v>
      </c>
      <c r="F12" s="12">
        <v>961</v>
      </c>
      <c r="G12" s="12">
        <v>0</v>
      </c>
      <c r="H12" s="12">
        <v>0</v>
      </c>
      <c r="I12" s="12">
        <v>1262</v>
      </c>
      <c r="J12" s="12">
        <v>847</v>
      </c>
      <c r="K12" s="12">
        <v>96</v>
      </c>
      <c r="L12" s="12">
        <v>143</v>
      </c>
      <c r="M12" s="12">
        <v>0</v>
      </c>
      <c r="N12" s="12">
        <v>1129</v>
      </c>
      <c r="O12" s="12">
        <v>612</v>
      </c>
      <c r="P12" s="48">
        <v>129</v>
      </c>
    </row>
    <row r="13" spans="1:21" s="2" customFormat="1" ht="43.5" customHeight="1" x14ac:dyDescent="0.2">
      <c r="A13" s="20">
        <v>6</v>
      </c>
      <c r="B13" s="43" t="s">
        <v>40</v>
      </c>
      <c r="C13" s="60">
        <v>12800</v>
      </c>
      <c r="D13" s="70">
        <v>7685</v>
      </c>
      <c r="E13" s="13">
        <v>3057</v>
      </c>
      <c r="F13" s="13">
        <v>2044</v>
      </c>
      <c r="G13" s="13">
        <v>10</v>
      </c>
      <c r="H13" s="13">
        <v>4</v>
      </c>
      <c r="I13" s="12">
        <v>1507</v>
      </c>
      <c r="J13" s="12">
        <v>1550</v>
      </c>
      <c r="K13" s="13">
        <v>98</v>
      </c>
      <c r="L13" s="13">
        <v>85</v>
      </c>
      <c r="M13" s="13">
        <v>34</v>
      </c>
      <c r="N13" s="13">
        <v>1105</v>
      </c>
      <c r="O13" s="13">
        <v>1575</v>
      </c>
      <c r="P13" s="62">
        <v>160</v>
      </c>
    </row>
    <row r="14" spans="1:21" s="2" customFormat="1" ht="43.5" customHeight="1" x14ac:dyDescent="0.2">
      <c r="A14" s="20">
        <v>7</v>
      </c>
      <c r="B14" s="43" t="s">
        <v>42</v>
      </c>
      <c r="C14" s="60">
        <v>9511</v>
      </c>
      <c r="D14" s="68">
        <v>5143</v>
      </c>
      <c r="E14" s="58">
        <v>2810</v>
      </c>
      <c r="F14" s="58">
        <v>1549</v>
      </c>
      <c r="G14" s="58">
        <v>0</v>
      </c>
      <c r="H14" s="58">
        <v>9</v>
      </c>
      <c r="I14" s="58">
        <v>2632</v>
      </c>
      <c r="J14" s="58">
        <v>982</v>
      </c>
      <c r="K14" s="58">
        <v>593</v>
      </c>
      <c r="L14" s="58">
        <v>270</v>
      </c>
      <c r="M14" s="58">
        <v>90</v>
      </c>
      <c r="N14" s="58">
        <v>1596</v>
      </c>
      <c r="O14" s="58">
        <v>868</v>
      </c>
      <c r="P14" s="27">
        <v>197</v>
      </c>
    </row>
    <row r="15" spans="1:21" s="2" customFormat="1" ht="43.5" customHeight="1" x14ac:dyDescent="0.2">
      <c r="A15" s="20">
        <v>8</v>
      </c>
      <c r="B15" s="43" t="s">
        <v>49</v>
      </c>
      <c r="C15" s="60">
        <v>5295</v>
      </c>
      <c r="D15" s="71">
        <v>2958</v>
      </c>
      <c r="E15" s="11">
        <v>997</v>
      </c>
      <c r="F15" s="11">
        <v>1221</v>
      </c>
      <c r="G15" s="11">
        <v>0</v>
      </c>
      <c r="H15" s="11">
        <v>119</v>
      </c>
      <c r="I15" s="11">
        <v>1447</v>
      </c>
      <c r="J15" s="11">
        <v>890</v>
      </c>
      <c r="K15" s="11">
        <v>153</v>
      </c>
      <c r="L15" s="11">
        <v>113</v>
      </c>
      <c r="M15" s="11">
        <v>0</v>
      </c>
      <c r="N15" s="11">
        <v>1792</v>
      </c>
      <c r="O15" s="11">
        <v>59</v>
      </c>
      <c r="P15" s="19">
        <v>220</v>
      </c>
    </row>
    <row r="16" spans="1:21" s="2" customFormat="1" ht="43.5" customHeight="1" x14ac:dyDescent="0.2">
      <c r="A16" s="20">
        <v>9</v>
      </c>
      <c r="B16" s="43" t="s">
        <v>43</v>
      </c>
      <c r="C16" s="60">
        <v>14991</v>
      </c>
      <c r="D16" s="72">
        <v>4028</v>
      </c>
      <c r="E16" s="54">
        <v>5827</v>
      </c>
      <c r="F16" s="54">
        <v>4956</v>
      </c>
      <c r="G16" s="54">
        <v>85</v>
      </c>
      <c r="H16" s="54">
        <v>95</v>
      </c>
      <c r="I16" s="58">
        <v>1823</v>
      </c>
      <c r="J16" s="58">
        <v>706</v>
      </c>
      <c r="K16" s="54">
        <v>90</v>
      </c>
      <c r="L16" s="54">
        <v>131</v>
      </c>
      <c r="M16" s="54">
        <v>39</v>
      </c>
      <c r="N16" s="54">
        <v>1260</v>
      </c>
      <c r="O16" s="54">
        <v>532</v>
      </c>
      <c r="P16" s="15">
        <v>477</v>
      </c>
    </row>
    <row r="17" spans="1:21" s="14" customFormat="1" ht="43.5" customHeight="1" x14ac:dyDescent="0.2">
      <c r="A17" s="20">
        <v>10</v>
      </c>
      <c r="B17" s="43" t="s">
        <v>44</v>
      </c>
      <c r="C17" s="60">
        <v>9324</v>
      </c>
      <c r="D17" s="68">
        <v>5871</v>
      </c>
      <c r="E17" s="58">
        <v>993</v>
      </c>
      <c r="F17" s="58">
        <v>2460</v>
      </c>
      <c r="G17" s="58">
        <v>0</v>
      </c>
      <c r="H17" s="58">
        <v>0</v>
      </c>
      <c r="I17" s="58">
        <v>694</v>
      </c>
      <c r="J17" s="58">
        <v>308</v>
      </c>
      <c r="K17" s="58">
        <v>74</v>
      </c>
      <c r="L17" s="58">
        <v>0</v>
      </c>
      <c r="M17" s="58">
        <v>0</v>
      </c>
      <c r="N17" s="58">
        <v>578</v>
      </c>
      <c r="O17" s="58">
        <v>350</v>
      </c>
      <c r="P17" s="27">
        <v>0</v>
      </c>
      <c r="S17" s="2"/>
      <c r="U17" s="2"/>
    </row>
    <row r="18" spans="1:21" s="2" customFormat="1" ht="43.5" customHeight="1" x14ac:dyDescent="0.2">
      <c r="A18" s="20">
        <v>11</v>
      </c>
      <c r="B18" s="43" t="s">
        <v>45</v>
      </c>
      <c r="C18" s="60">
        <v>3571</v>
      </c>
      <c r="D18" s="68">
        <v>1895</v>
      </c>
      <c r="E18" s="58">
        <v>1366</v>
      </c>
      <c r="F18" s="58">
        <v>310</v>
      </c>
      <c r="G18" s="58">
        <v>0</v>
      </c>
      <c r="H18" s="58">
        <v>0</v>
      </c>
      <c r="I18" s="58">
        <v>557</v>
      </c>
      <c r="J18" s="58">
        <v>809</v>
      </c>
      <c r="K18" s="58">
        <v>9</v>
      </c>
      <c r="L18" s="58">
        <v>616</v>
      </c>
      <c r="M18" s="58">
        <v>0</v>
      </c>
      <c r="N18" s="58">
        <v>58</v>
      </c>
      <c r="O18" s="58">
        <v>674</v>
      </c>
      <c r="P18" s="27">
        <v>9</v>
      </c>
    </row>
    <row r="19" spans="1:21" s="2" customFormat="1" ht="43.5" customHeight="1" x14ac:dyDescent="0.2">
      <c r="A19" s="20">
        <v>12</v>
      </c>
      <c r="B19" s="43" t="s">
        <v>46</v>
      </c>
      <c r="C19" s="60">
        <v>8035</v>
      </c>
      <c r="D19" s="73">
        <v>5168</v>
      </c>
      <c r="E19" s="58">
        <v>1462</v>
      </c>
      <c r="F19" s="58">
        <v>899</v>
      </c>
      <c r="G19" s="58">
        <v>334</v>
      </c>
      <c r="H19" s="58">
        <v>172</v>
      </c>
      <c r="I19" s="58">
        <v>1325</v>
      </c>
      <c r="J19" s="58">
        <v>974</v>
      </c>
      <c r="K19" s="58">
        <v>203</v>
      </c>
      <c r="L19" s="58">
        <v>33</v>
      </c>
      <c r="M19" s="58">
        <v>0</v>
      </c>
      <c r="N19" s="58">
        <v>1033</v>
      </c>
      <c r="O19" s="58">
        <v>532</v>
      </c>
      <c r="P19" s="27">
        <v>498</v>
      </c>
    </row>
    <row r="20" spans="1:21" s="2" customFormat="1" ht="43.5" customHeight="1" x14ac:dyDescent="0.2">
      <c r="A20" s="20">
        <v>13</v>
      </c>
      <c r="B20" s="43" t="s">
        <v>47</v>
      </c>
      <c r="C20" s="60">
        <v>6773</v>
      </c>
      <c r="D20" s="69">
        <v>3665</v>
      </c>
      <c r="E20" s="12">
        <v>2169</v>
      </c>
      <c r="F20" s="12">
        <v>939</v>
      </c>
      <c r="G20" s="12">
        <v>0</v>
      </c>
      <c r="H20" s="12">
        <v>0</v>
      </c>
      <c r="I20" s="12">
        <v>1467</v>
      </c>
      <c r="J20" s="12">
        <v>934</v>
      </c>
      <c r="K20" s="12">
        <v>58</v>
      </c>
      <c r="L20" s="12">
        <v>101</v>
      </c>
      <c r="M20" s="12">
        <v>60</v>
      </c>
      <c r="N20" s="12">
        <v>682</v>
      </c>
      <c r="O20" s="12">
        <v>921</v>
      </c>
      <c r="P20" s="48">
        <v>579</v>
      </c>
    </row>
    <row r="21" spans="1:21" s="2" customFormat="1" ht="43.5" customHeight="1" x14ac:dyDescent="0.2">
      <c r="A21" s="20">
        <v>14</v>
      </c>
      <c r="B21" s="43" t="s">
        <v>48</v>
      </c>
      <c r="C21" s="60">
        <v>2535</v>
      </c>
      <c r="D21" s="71">
        <v>1821</v>
      </c>
      <c r="E21" s="11">
        <v>229</v>
      </c>
      <c r="F21" s="11">
        <v>477</v>
      </c>
      <c r="G21" s="11">
        <v>5</v>
      </c>
      <c r="H21" s="11">
        <v>3</v>
      </c>
      <c r="I21" s="11">
        <v>666</v>
      </c>
      <c r="J21" s="11">
        <v>401</v>
      </c>
      <c r="K21" s="11">
        <v>67</v>
      </c>
      <c r="L21" s="11">
        <v>66</v>
      </c>
      <c r="M21" s="11">
        <v>2</v>
      </c>
      <c r="N21" s="11">
        <v>547</v>
      </c>
      <c r="O21" s="11">
        <v>260</v>
      </c>
      <c r="P21" s="19">
        <v>125</v>
      </c>
    </row>
    <row r="22" spans="1:21" s="2" customFormat="1" ht="43.5" customHeight="1" x14ac:dyDescent="0.2">
      <c r="A22" s="20">
        <v>15</v>
      </c>
      <c r="B22" s="43" t="s">
        <v>54</v>
      </c>
      <c r="C22" s="60">
        <v>10094</v>
      </c>
      <c r="D22" s="68">
        <v>5586</v>
      </c>
      <c r="E22" s="58">
        <v>2823</v>
      </c>
      <c r="F22" s="58">
        <v>1685</v>
      </c>
      <c r="G22" s="58">
        <v>0</v>
      </c>
      <c r="H22" s="58">
        <v>0</v>
      </c>
      <c r="I22" s="58">
        <v>1516</v>
      </c>
      <c r="J22" s="58">
        <v>1307</v>
      </c>
      <c r="K22" s="58">
        <v>87</v>
      </c>
      <c r="L22" s="58">
        <v>267</v>
      </c>
      <c r="M22" s="58">
        <v>0</v>
      </c>
      <c r="N22" s="58">
        <v>1256</v>
      </c>
      <c r="O22" s="58">
        <v>1201</v>
      </c>
      <c r="P22" s="27">
        <v>12</v>
      </c>
    </row>
    <row r="23" spans="1:21" s="2" customFormat="1" ht="43.5" customHeight="1" thickBot="1" x14ac:dyDescent="0.25">
      <c r="A23" s="39">
        <v>16</v>
      </c>
      <c r="B23" s="67" t="s">
        <v>28</v>
      </c>
      <c r="C23" s="61">
        <v>157316</v>
      </c>
      <c r="D23" s="74">
        <v>899</v>
      </c>
      <c r="E23" s="63">
        <v>151683</v>
      </c>
      <c r="F23" s="63">
        <v>2893</v>
      </c>
      <c r="G23" s="63">
        <v>1154</v>
      </c>
      <c r="H23" s="63">
        <v>687</v>
      </c>
      <c r="I23" s="63">
        <v>58253</v>
      </c>
      <c r="J23" s="63">
        <v>93433</v>
      </c>
      <c r="K23" s="63">
        <v>151</v>
      </c>
      <c r="L23" s="63">
        <v>6217</v>
      </c>
      <c r="M23" s="63">
        <v>0</v>
      </c>
      <c r="N23" s="63">
        <v>80296</v>
      </c>
      <c r="O23" s="63">
        <v>65022</v>
      </c>
      <c r="P23" s="64">
        <v>0</v>
      </c>
    </row>
    <row r="24" spans="1:21" ht="35.25" customHeight="1" thickBot="1" x14ac:dyDescent="0.25">
      <c r="A24" s="94" t="s">
        <v>30</v>
      </c>
      <c r="B24" s="95"/>
      <c r="C24" s="65">
        <v>279543</v>
      </c>
      <c r="D24" s="66">
        <v>58591</v>
      </c>
      <c r="E24" s="66">
        <v>179624</v>
      </c>
      <c r="F24" s="66">
        <v>25802</v>
      </c>
      <c r="G24" s="66">
        <v>3300</v>
      </c>
      <c r="H24" s="66">
        <v>12226</v>
      </c>
      <c r="I24" s="66">
        <f>SUM(I8:I23)</f>
        <v>75750</v>
      </c>
      <c r="J24" s="66">
        <f t="shared" ref="J24:P24" si="0">SUM(J8:J23)</f>
        <v>105697</v>
      </c>
      <c r="K24" s="66">
        <f t="shared" si="0"/>
        <v>2048</v>
      </c>
      <c r="L24" s="66">
        <f t="shared" si="0"/>
        <v>8630</v>
      </c>
      <c r="M24" s="66">
        <f t="shared" si="0"/>
        <v>227</v>
      </c>
      <c r="N24" s="66">
        <f t="shared" si="0"/>
        <v>93375</v>
      </c>
      <c r="O24" s="66">
        <f t="shared" si="0"/>
        <v>73655</v>
      </c>
      <c r="P24" s="66">
        <f t="shared" si="0"/>
        <v>3512</v>
      </c>
    </row>
    <row r="25" spans="1:21" x14ac:dyDescent="0.2">
      <c r="C25" s="3"/>
    </row>
    <row r="26" spans="1:21" x14ac:dyDescent="0.2">
      <c r="C26" s="3"/>
    </row>
    <row r="27" spans="1:21" x14ac:dyDescent="0.2">
      <c r="C27" s="3"/>
    </row>
    <row r="28" spans="1:2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2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3:16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3:16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3:16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3:16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3:16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3:16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3:16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3:16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3:16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3:16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3:16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3:16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3:16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3:16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3:16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3:16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3:16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3:16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3:16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3:16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20">
    <mergeCell ref="O1:P1"/>
    <mergeCell ref="B2:O2"/>
    <mergeCell ref="G3:I3"/>
    <mergeCell ref="A4:A6"/>
    <mergeCell ref="B4:B6"/>
    <mergeCell ref="C4:C6"/>
    <mergeCell ref="D4:H4"/>
    <mergeCell ref="I4:I6"/>
    <mergeCell ref="J4:J6"/>
    <mergeCell ref="K4:M4"/>
    <mergeCell ref="A24:B24"/>
    <mergeCell ref="N4:P4"/>
    <mergeCell ref="D5:D6"/>
    <mergeCell ref="E5:H5"/>
    <mergeCell ref="K5:K6"/>
    <mergeCell ref="L5:L6"/>
    <mergeCell ref="M5:M6"/>
    <mergeCell ref="N5:N6"/>
    <mergeCell ref="O5:O6"/>
    <mergeCell ref="P5:P6"/>
  </mergeCells>
  <printOptions horizontalCentered="1"/>
  <pageMargins left="0" right="0" top="0.39370078740157483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8"/>
  <sheetViews>
    <sheetView view="pageBreakPreview" topLeftCell="A13" zoomScale="70" zoomScaleNormal="100" zoomScaleSheetLayoutView="70" workbookViewId="0">
      <selection activeCell="T19" sqref="T19"/>
    </sheetView>
  </sheetViews>
  <sheetFormatPr defaultColWidth="8.85546875" defaultRowHeight="18.75" x14ac:dyDescent="0.2"/>
  <cols>
    <col min="1" max="1" width="6.7109375" style="1" customWidth="1"/>
    <col min="2" max="2" width="45.42578125" style="1" customWidth="1"/>
    <col min="3" max="3" width="17.5703125" style="6" customWidth="1"/>
    <col min="4" max="4" width="12.140625" style="6" customWidth="1"/>
    <col min="5" max="5" width="16.7109375" style="6" customWidth="1"/>
    <col min="6" max="6" width="15.7109375" style="6" customWidth="1"/>
    <col min="7" max="7" width="11.140625" style="6" customWidth="1"/>
    <col min="8" max="8" width="17.85546875" style="6" bestFit="1" customWidth="1"/>
    <col min="9" max="9" width="15" style="6" customWidth="1"/>
    <col min="10" max="10" width="18.140625" style="6" customWidth="1"/>
    <col min="11" max="11" width="12.140625" style="6" customWidth="1"/>
    <col min="12" max="12" width="16.85546875" style="6" customWidth="1"/>
    <col min="13" max="13" width="16.7109375" style="6" customWidth="1"/>
    <col min="14" max="14" width="13.140625" style="6" customWidth="1"/>
    <col min="15" max="15" width="20" style="6" customWidth="1"/>
    <col min="16" max="16" width="13.5703125" style="6" customWidth="1"/>
    <col min="17" max="18" width="8.85546875" style="6"/>
    <col min="19" max="24" width="10.85546875" style="6" customWidth="1"/>
    <col min="25" max="16384" width="8.85546875" style="6"/>
  </cols>
  <sheetData>
    <row r="1" spans="1:16" x14ac:dyDescent="0.2">
      <c r="I1" s="10"/>
      <c r="J1" s="10"/>
      <c r="K1" s="10"/>
      <c r="L1" s="10"/>
      <c r="M1" s="10"/>
      <c r="N1" s="10"/>
      <c r="O1" s="123" t="s">
        <v>35</v>
      </c>
      <c r="P1" s="123"/>
    </row>
    <row r="2" spans="1:16" ht="41.25" customHeight="1" x14ac:dyDescent="0.2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24" customHeight="1" thickBot="1" x14ac:dyDescent="0.25">
      <c r="A3" s="107" t="s">
        <v>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4.75" customHeight="1" thickBot="1" x14ac:dyDescent="0.25">
      <c r="A4" s="109" t="s">
        <v>0</v>
      </c>
      <c r="B4" s="118" t="s">
        <v>33</v>
      </c>
      <c r="C4" s="127" t="s">
        <v>52</v>
      </c>
      <c r="D4" s="128"/>
      <c r="E4" s="128"/>
      <c r="F4" s="128"/>
      <c r="G4" s="128"/>
      <c r="H4" s="128"/>
      <c r="I4" s="129"/>
      <c r="J4" s="124" t="s">
        <v>24</v>
      </c>
      <c r="K4" s="125"/>
      <c r="L4" s="125"/>
      <c r="M4" s="125"/>
      <c r="N4" s="125"/>
      <c r="O4" s="125"/>
      <c r="P4" s="126"/>
    </row>
    <row r="5" spans="1:16" ht="21" customHeight="1" thickBot="1" x14ac:dyDescent="0.25">
      <c r="A5" s="110"/>
      <c r="B5" s="131"/>
      <c r="C5" s="133" t="s">
        <v>34</v>
      </c>
      <c r="D5" s="135" t="s">
        <v>9</v>
      </c>
      <c r="E5" s="136"/>
      <c r="F5" s="136"/>
      <c r="G5" s="136"/>
      <c r="H5" s="136"/>
      <c r="I5" s="137"/>
      <c r="J5" s="133" t="s">
        <v>34</v>
      </c>
      <c r="K5" s="135" t="s">
        <v>9</v>
      </c>
      <c r="L5" s="136"/>
      <c r="M5" s="136"/>
      <c r="N5" s="136"/>
      <c r="O5" s="136"/>
      <c r="P5" s="137"/>
    </row>
    <row r="6" spans="1:16" ht="87" customHeight="1" thickBot="1" x14ac:dyDescent="0.25">
      <c r="A6" s="111"/>
      <c r="B6" s="132"/>
      <c r="C6" s="134"/>
      <c r="D6" s="23" t="s">
        <v>20</v>
      </c>
      <c r="E6" s="23" t="s">
        <v>8</v>
      </c>
      <c r="F6" s="23" t="s">
        <v>21</v>
      </c>
      <c r="G6" s="23" t="s">
        <v>2</v>
      </c>
      <c r="H6" s="23" t="s">
        <v>22</v>
      </c>
      <c r="I6" s="23" t="s">
        <v>23</v>
      </c>
      <c r="J6" s="134"/>
      <c r="K6" s="23" t="s">
        <v>20</v>
      </c>
      <c r="L6" s="23" t="s">
        <v>8</v>
      </c>
      <c r="M6" s="23" t="s">
        <v>21</v>
      </c>
      <c r="N6" s="23" t="s">
        <v>2</v>
      </c>
      <c r="O6" s="23" t="s">
        <v>22</v>
      </c>
      <c r="P6" s="23" t="s">
        <v>23</v>
      </c>
    </row>
    <row r="7" spans="1:16" s="10" customFormat="1" ht="19.5" customHeight="1" thickBot="1" x14ac:dyDescent="0.25">
      <c r="A7" s="35">
        <v>1</v>
      </c>
      <c r="B7" s="36">
        <v>2</v>
      </c>
      <c r="C7" s="32">
        <v>3</v>
      </c>
      <c r="D7" s="35">
        <v>4</v>
      </c>
      <c r="E7" s="36">
        <v>5</v>
      </c>
      <c r="F7" s="32">
        <v>6</v>
      </c>
      <c r="G7" s="35">
        <v>7</v>
      </c>
      <c r="H7" s="36">
        <v>8</v>
      </c>
      <c r="I7" s="37">
        <v>9</v>
      </c>
      <c r="J7" s="35">
        <v>10</v>
      </c>
      <c r="K7" s="36">
        <v>11</v>
      </c>
      <c r="L7" s="32">
        <v>12</v>
      </c>
      <c r="M7" s="35">
        <v>13</v>
      </c>
      <c r="N7" s="36">
        <v>14</v>
      </c>
      <c r="O7" s="32">
        <v>15</v>
      </c>
      <c r="P7" s="35">
        <v>16</v>
      </c>
    </row>
    <row r="8" spans="1:16" ht="36" customHeight="1" thickBot="1" x14ac:dyDescent="0.25">
      <c r="A8" s="25">
        <v>1</v>
      </c>
      <c r="B8" s="42" t="s">
        <v>32</v>
      </c>
      <c r="C8" s="83">
        <v>13960</v>
      </c>
      <c r="D8" s="79">
        <v>7834</v>
      </c>
      <c r="E8" s="40">
        <v>5573</v>
      </c>
      <c r="F8" s="40">
        <v>0</v>
      </c>
      <c r="G8" s="40">
        <v>15</v>
      </c>
      <c r="H8" s="40">
        <v>46</v>
      </c>
      <c r="I8" s="78">
        <v>492</v>
      </c>
      <c r="J8" s="83">
        <v>455</v>
      </c>
      <c r="K8" s="79">
        <v>264</v>
      </c>
      <c r="L8" s="40">
        <v>103</v>
      </c>
      <c r="M8" s="40">
        <v>20</v>
      </c>
      <c r="N8" s="40">
        <v>6</v>
      </c>
      <c r="O8" s="40">
        <v>0</v>
      </c>
      <c r="P8" s="26">
        <v>62</v>
      </c>
    </row>
    <row r="9" spans="1:16" ht="57" thickBot="1" x14ac:dyDescent="0.25">
      <c r="A9" s="20">
        <v>2</v>
      </c>
      <c r="B9" s="43" t="s">
        <v>29</v>
      </c>
      <c r="C9" s="83">
        <v>5492</v>
      </c>
      <c r="D9" s="73">
        <v>3101</v>
      </c>
      <c r="E9" s="54">
        <v>2044</v>
      </c>
      <c r="F9" s="54">
        <v>59</v>
      </c>
      <c r="G9" s="54">
        <v>85</v>
      </c>
      <c r="H9" s="54">
        <v>81</v>
      </c>
      <c r="I9" s="15">
        <v>122</v>
      </c>
      <c r="J9" s="83">
        <v>4197</v>
      </c>
      <c r="K9" s="73">
        <v>2417</v>
      </c>
      <c r="L9" s="54">
        <v>1402</v>
      </c>
      <c r="M9" s="54">
        <v>135</v>
      </c>
      <c r="N9" s="54">
        <v>28</v>
      </c>
      <c r="O9" s="54">
        <v>19</v>
      </c>
      <c r="P9" s="15">
        <v>196</v>
      </c>
    </row>
    <row r="10" spans="1:16" ht="38.25" thickBot="1" x14ac:dyDescent="0.25">
      <c r="A10" s="20">
        <v>3</v>
      </c>
      <c r="B10" s="43" t="s">
        <v>38</v>
      </c>
      <c r="C10" s="83">
        <v>1470</v>
      </c>
      <c r="D10" s="73">
        <v>626</v>
      </c>
      <c r="E10" s="54">
        <v>736</v>
      </c>
      <c r="F10" s="54">
        <v>3</v>
      </c>
      <c r="G10" s="54">
        <v>36</v>
      </c>
      <c r="H10" s="54">
        <v>16</v>
      </c>
      <c r="I10" s="15">
        <v>53</v>
      </c>
      <c r="J10" s="83">
        <v>3226</v>
      </c>
      <c r="K10" s="73">
        <v>1771</v>
      </c>
      <c r="L10" s="54">
        <v>1151</v>
      </c>
      <c r="M10" s="54">
        <v>75</v>
      </c>
      <c r="N10" s="54">
        <v>22</v>
      </c>
      <c r="O10" s="54">
        <v>18</v>
      </c>
      <c r="P10" s="15">
        <v>189</v>
      </c>
    </row>
    <row r="11" spans="1:16" ht="38.25" thickBot="1" x14ac:dyDescent="0.25">
      <c r="A11" s="20">
        <v>4</v>
      </c>
      <c r="B11" s="43" t="s">
        <v>39</v>
      </c>
      <c r="C11" s="83">
        <v>2586</v>
      </c>
      <c r="D11" s="80">
        <v>1199</v>
      </c>
      <c r="E11" s="16">
        <v>1136</v>
      </c>
      <c r="F11" s="16">
        <v>80</v>
      </c>
      <c r="G11" s="16">
        <v>19</v>
      </c>
      <c r="H11" s="16">
        <v>78</v>
      </c>
      <c r="I11" s="17">
        <v>74</v>
      </c>
      <c r="J11" s="83">
        <v>3291</v>
      </c>
      <c r="K11" s="80">
        <v>2280</v>
      </c>
      <c r="L11" s="16">
        <v>622</v>
      </c>
      <c r="M11" s="16">
        <v>144</v>
      </c>
      <c r="N11" s="16">
        <v>37</v>
      </c>
      <c r="O11" s="16">
        <v>72</v>
      </c>
      <c r="P11" s="17">
        <v>136</v>
      </c>
    </row>
    <row r="12" spans="1:16" ht="38.25" thickBot="1" x14ac:dyDescent="0.25">
      <c r="A12" s="20">
        <v>5</v>
      </c>
      <c r="B12" s="43" t="s">
        <v>41</v>
      </c>
      <c r="C12" s="83">
        <v>1918</v>
      </c>
      <c r="D12" s="73">
        <v>1107</v>
      </c>
      <c r="E12" s="54">
        <v>782</v>
      </c>
      <c r="F12" s="54">
        <v>8</v>
      </c>
      <c r="G12" s="54">
        <v>1</v>
      </c>
      <c r="H12" s="54">
        <v>0</v>
      </c>
      <c r="I12" s="15">
        <v>20</v>
      </c>
      <c r="J12" s="83">
        <v>2703</v>
      </c>
      <c r="K12" s="73">
        <v>2311</v>
      </c>
      <c r="L12" s="54">
        <v>234</v>
      </c>
      <c r="M12" s="54">
        <v>40</v>
      </c>
      <c r="N12" s="54">
        <v>2</v>
      </c>
      <c r="O12" s="54">
        <v>0</v>
      </c>
      <c r="P12" s="15">
        <v>116</v>
      </c>
    </row>
    <row r="13" spans="1:16" ht="38.25" thickBot="1" x14ac:dyDescent="0.25">
      <c r="A13" s="20">
        <v>6</v>
      </c>
      <c r="B13" s="43" t="s">
        <v>40</v>
      </c>
      <c r="C13" s="83">
        <v>5115</v>
      </c>
      <c r="D13" s="71">
        <v>2666</v>
      </c>
      <c r="E13" s="11">
        <v>1727</v>
      </c>
      <c r="F13" s="11">
        <v>18</v>
      </c>
      <c r="G13" s="11">
        <v>101</v>
      </c>
      <c r="H13" s="11">
        <v>36</v>
      </c>
      <c r="I13" s="19">
        <v>567</v>
      </c>
      <c r="J13" s="83">
        <v>7685</v>
      </c>
      <c r="K13" s="73">
        <v>6279</v>
      </c>
      <c r="L13" s="54">
        <v>966</v>
      </c>
      <c r="M13" s="54">
        <v>72</v>
      </c>
      <c r="N13" s="54">
        <v>23</v>
      </c>
      <c r="O13" s="54">
        <v>21</v>
      </c>
      <c r="P13" s="15">
        <v>324</v>
      </c>
    </row>
    <row r="14" spans="1:16" ht="38.25" thickBot="1" x14ac:dyDescent="0.25">
      <c r="A14" s="20">
        <v>7</v>
      </c>
      <c r="B14" s="43" t="s">
        <v>42</v>
      </c>
      <c r="C14" s="83">
        <v>4368</v>
      </c>
      <c r="D14" s="73">
        <v>2362</v>
      </c>
      <c r="E14" s="54">
        <v>1697</v>
      </c>
      <c r="F14" s="54">
        <v>13</v>
      </c>
      <c r="G14" s="54">
        <v>25</v>
      </c>
      <c r="H14" s="54">
        <v>57</v>
      </c>
      <c r="I14" s="27">
        <v>214</v>
      </c>
      <c r="J14" s="83">
        <v>5143</v>
      </c>
      <c r="K14" s="73">
        <v>4212</v>
      </c>
      <c r="L14" s="54">
        <v>709</v>
      </c>
      <c r="M14" s="54">
        <v>11</v>
      </c>
      <c r="N14" s="54">
        <v>3</v>
      </c>
      <c r="O14" s="54">
        <v>42</v>
      </c>
      <c r="P14" s="15">
        <v>166</v>
      </c>
    </row>
    <row r="15" spans="1:16" ht="38.25" thickBot="1" x14ac:dyDescent="0.25">
      <c r="A15" s="20">
        <v>8</v>
      </c>
      <c r="B15" s="43" t="s">
        <v>50</v>
      </c>
      <c r="C15" s="83">
        <v>2337</v>
      </c>
      <c r="D15" s="81">
        <v>1321</v>
      </c>
      <c r="E15" s="49">
        <v>967</v>
      </c>
      <c r="F15" s="49">
        <v>2</v>
      </c>
      <c r="G15" s="49">
        <v>0</v>
      </c>
      <c r="H15" s="49">
        <v>26</v>
      </c>
      <c r="I15" s="50">
        <v>21</v>
      </c>
      <c r="J15" s="83">
        <v>2958</v>
      </c>
      <c r="K15" s="81">
        <v>2278</v>
      </c>
      <c r="L15" s="49">
        <v>438</v>
      </c>
      <c r="M15" s="49">
        <v>65</v>
      </c>
      <c r="N15" s="49">
        <v>2</v>
      </c>
      <c r="O15" s="49">
        <v>0</v>
      </c>
      <c r="P15" s="50">
        <v>175</v>
      </c>
    </row>
    <row r="16" spans="1:16" ht="38.25" thickBot="1" x14ac:dyDescent="0.25">
      <c r="A16" s="20">
        <v>9</v>
      </c>
      <c r="B16" s="43" t="s">
        <v>43</v>
      </c>
      <c r="C16" s="83">
        <v>10963</v>
      </c>
      <c r="D16" s="73">
        <v>5095</v>
      </c>
      <c r="E16" s="54">
        <v>5302</v>
      </c>
      <c r="F16" s="54">
        <v>159</v>
      </c>
      <c r="G16" s="54">
        <v>224</v>
      </c>
      <c r="H16" s="54">
        <v>115</v>
      </c>
      <c r="I16" s="15">
        <v>68</v>
      </c>
      <c r="J16" s="83">
        <v>4028</v>
      </c>
      <c r="K16" s="73">
        <v>3056</v>
      </c>
      <c r="L16" s="54">
        <v>751</v>
      </c>
      <c r="M16" s="54">
        <v>38</v>
      </c>
      <c r="N16" s="53">
        <v>13</v>
      </c>
      <c r="O16" s="54">
        <v>0</v>
      </c>
      <c r="P16" s="15">
        <v>170</v>
      </c>
    </row>
    <row r="17" spans="1:25" s="18" customFormat="1" ht="38.25" thickBot="1" x14ac:dyDescent="0.25">
      <c r="A17" s="20">
        <v>10</v>
      </c>
      <c r="B17" s="43" t="s">
        <v>44</v>
      </c>
      <c r="C17" s="83">
        <v>3453</v>
      </c>
      <c r="D17" s="73">
        <v>1098</v>
      </c>
      <c r="E17" s="54">
        <v>2227</v>
      </c>
      <c r="F17" s="54">
        <v>19</v>
      </c>
      <c r="G17" s="54">
        <v>0</v>
      </c>
      <c r="H17" s="54">
        <v>19</v>
      </c>
      <c r="I17" s="15">
        <v>90</v>
      </c>
      <c r="J17" s="83">
        <v>5871</v>
      </c>
      <c r="K17" s="73">
        <v>5021</v>
      </c>
      <c r="L17" s="54">
        <v>543</v>
      </c>
      <c r="M17" s="54">
        <v>43</v>
      </c>
      <c r="N17" s="54">
        <v>11</v>
      </c>
      <c r="O17" s="54">
        <v>0</v>
      </c>
      <c r="P17" s="15">
        <v>253</v>
      </c>
      <c r="Q17" s="6"/>
      <c r="R17" s="6"/>
      <c r="T17" s="6"/>
      <c r="W17" s="6"/>
      <c r="X17" s="6"/>
      <c r="Y17" s="6"/>
    </row>
    <row r="18" spans="1:25" ht="38.25" thickBot="1" x14ac:dyDescent="0.25">
      <c r="A18" s="20">
        <v>11</v>
      </c>
      <c r="B18" s="43" t="s">
        <v>45</v>
      </c>
      <c r="C18" s="83">
        <v>1676</v>
      </c>
      <c r="D18" s="73">
        <v>728</v>
      </c>
      <c r="E18" s="54">
        <v>905</v>
      </c>
      <c r="F18" s="54">
        <v>0</v>
      </c>
      <c r="G18" s="54">
        <v>0</v>
      </c>
      <c r="H18" s="54">
        <v>0</v>
      </c>
      <c r="I18" s="15">
        <v>43</v>
      </c>
      <c r="J18" s="83">
        <v>1895</v>
      </c>
      <c r="K18" s="73">
        <v>1528</v>
      </c>
      <c r="L18" s="54">
        <v>198</v>
      </c>
      <c r="M18" s="54">
        <v>121</v>
      </c>
      <c r="N18" s="54">
        <v>5</v>
      </c>
      <c r="O18" s="54">
        <v>2</v>
      </c>
      <c r="P18" s="15">
        <v>41</v>
      </c>
    </row>
    <row r="19" spans="1:25" ht="38.25" thickBot="1" x14ac:dyDescent="0.25">
      <c r="A19" s="20">
        <v>12</v>
      </c>
      <c r="B19" s="43" t="s">
        <v>46</v>
      </c>
      <c r="C19" s="83">
        <v>2867</v>
      </c>
      <c r="D19" s="73">
        <v>1519</v>
      </c>
      <c r="E19" s="54">
        <v>990</v>
      </c>
      <c r="F19" s="54">
        <v>50</v>
      </c>
      <c r="G19" s="54">
        <v>2</v>
      </c>
      <c r="H19" s="54">
        <v>102</v>
      </c>
      <c r="I19" s="15">
        <v>204</v>
      </c>
      <c r="J19" s="83">
        <v>5168</v>
      </c>
      <c r="K19" s="73">
        <v>4064</v>
      </c>
      <c r="L19" s="54">
        <v>658</v>
      </c>
      <c r="M19" s="54">
        <v>48</v>
      </c>
      <c r="N19" s="54">
        <v>15</v>
      </c>
      <c r="O19" s="54">
        <v>117</v>
      </c>
      <c r="P19" s="15">
        <v>266</v>
      </c>
    </row>
    <row r="20" spans="1:25" ht="38.25" thickBot="1" x14ac:dyDescent="0.25">
      <c r="A20" s="20">
        <v>13</v>
      </c>
      <c r="B20" s="43" t="s">
        <v>47</v>
      </c>
      <c r="C20" s="83">
        <v>3108</v>
      </c>
      <c r="D20" s="81">
        <v>1623</v>
      </c>
      <c r="E20" s="49">
        <v>1337</v>
      </c>
      <c r="F20" s="49">
        <v>13</v>
      </c>
      <c r="G20" s="49">
        <v>2</v>
      </c>
      <c r="H20" s="49">
        <v>56</v>
      </c>
      <c r="I20" s="50">
        <v>77</v>
      </c>
      <c r="J20" s="83">
        <v>3665</v>
      </c>
      <c r="K20" s="81">
        <v>3011</v>
      </c>
      <c r="L20" s="49">
        <v>355</v>
      </c>
      <c r="M20" s="49">
        <v>67</v>
      </c>
      <c r="N20" s="49">
        <v>9</v>
      </c>
      <c r="O20" s="49">
        <v>27</v>
      </c>
      <c r="P20" s="50">
        <v>196</v>
      </c>
    </row>
    <row r="21" spans="1:25" ht="38.25" thickBot="1" x14ac:dyDescent="0.25">
      <c r="A21" s="20">
        <v>14</v>
      </c>
      <c r="B21" s="43" t="s">
        <v>48</v>
      </c>
      <c r="C21" s="83">
        <v>714</v>
      </c>
      <c r="D21" s="80">
        <v>239</v>
      </c>
      <c r="E21" s="16">
        <v>447</v>
      </c>
      <c r="F21" s="16">
        <v>2</v>
      </c>
      <c r="G21" s="16">
        <v>1</v>
      </c>
      <c r="H21" s="16">
        <v>11</v>
      </c>
      <c r="I21" s="17">
        <v>14</v>
      </c>
      <c r="J21" s="83">
        <v>1821</v>
      </c>
      <c r="K21" s="80">
        <v>1244</v>
      </c>
      <c r="L21" s="16">
        <v>456</v>
      </c>
      <c r="M21" s="16">
        <v>19</v>
      </c>
      <c r="N21" s="16">
        <v>22</v>
      </c>
      <c r="O21" s="16">
        <v>8</v>
      </c>
      <c r="P21" s="17">
        <v>72</v>
      </c>
    </row>
    <row r="22" spans="1:25" ht="38.25" thickBot="1" x14ac:dyDescent="0.25">
      <c r="A22" s="20">
        <v>15</v>
      </c>
      <c r="B22" s="43" t="s">
        <v>54</v>
      </c>
      <c r="C22" s="83">
        <v>4508</v>
      </c>
      <c r="D22" s="73">
        <v>2823</v>
      </c>
      <c r="E22" s="54">
        <v>1685</v>
      </c>
      <c r="F22" s="54">
        <v>0</v>
      </c>
      <c r="G22" s="54">
        <v>0</v>
      </c>
      <c r="H22" s="54">
        <v>0</v>
      </c>
      <c r="I22" s="15">
        <v>0</v>
      </c>
      <c r="J22" s="83">
        <v>5586</v>
      </c>
      <c r="K22" s="73">
        <v>4536</v>
      </c>
      <c r="L22" s="54">
        <v>438</v>
      </c>
      <c r="M22" s="54">
        <v>169</v>
      </c>
      <c r="N22" s="54">
        <v>50</v>
      </c>
      <c r="O22" s="54">
        <v>0</v>
      </c>
      <c r="P22" s="15">
        <v>393</v>
      </c>
    </row>
    <row r="23" spans="1:25" ht="38.25" thickBot="1" x14ac:dyDescent="0.25">
      <c r="A23" s="21">
        <v>16</v>
      </c>
      <c r="B23" s="44" t="s">
        <v>28</v>
      </c>
      <c r="C23" s="83">
        <v>156417</v>
      </c>
      <c r="D23" s="82">
        <v>36026</v>
      </c>
      <c r="E23" s="41">
        <v>120051</v>
      </c>
      <c r="F23" s="41">
        <v>24</v>
      </c>
      <c r="G23" s="41">
        <v>3</v>
      </c>
      <c r="H23" s="41">
        <v>60</v>
      </c>
      <c r="I23" s="45">
        <v>253</v>
      </c>
      <c r="J23" s="83">
        <v>899</v>
      </c>
      <c r="K23" s="82">
        <v>487</v>
      </c>
      <c r="L23" s="41">
        <v>277</v>
      </c>
      <c r="M23" s="41">
        <v>41</v>
      </c>
      <c r="N23" s="41">
        <v>28</v>
      </c>
      <c r="O23" s="41">
        <v>0</v>
      </c>
      <c r="P23" s="22">
        <v>66</v>
      </c>
    </row>
    <row r="24" spans="1:25" ht="38.25" customHeight="1" thickBot="1" x14ac:dyDescent="0.25">
      <c r="A24" s="121" t="s">
        <v>30</v>
      </c>
      <c r="B24" s="122"/>
      <c r="C24" s="47">
        <v>220952</v>
      </c>
      <c r="D24" s="47">
        <v>69367</v>
      </c>
      <c r="E24" s="47">
        <v>147606</v>
      </c>
      <c r="F24" s="47">
        <v>450</v>
      </c>
      <c r="G24" s="47">
        <v>514</v>
      </c>
      <c r="H24" s="47">
        <v>703</v>
      </c>
      <c r="I24" s="47">
        <v>2312</v>
      </c>
      <c r="J24" s="93">
        <v>58591</v>
      </c>
      <c r="K24" s="93">
        <v>44759</v>
      </c>
      <c r="L24" s="93">
        <v>9301</v>
      </c>
      <c r="M24" s="93">
        <v>1108</v>
      </c>
      <c r="N24" s="93">
        <v>276</v>
      </c>
      <c r="O24" s="93">
        <v>326</v>
      </c>
      <c r="P24" s="93">
        <v>2821</v>
      </c>
      <c r="R24" s="6">
        <f>SUM(C24+J24)</f>
        <v>279543</v>
      </c>
    </row>
    <row r="28" spans="1:25" ht="26.25" x14ac:dyDescent="0.2">
      <c r="H28" s="28"/>
    </row>
  </sheetData>
  <mergeCells count="12">
    <mergeCell ref="A24:B24"/>
    <mergeCell ref="O1:P1"/>
    <mergeCell ref="J4:P4"/>
    <mergeCell ref="C4:I4"/>
    <mergeCell ref="A2:P2"/>
    <mergeCell ref="A3:P3"/>
    <mergeCell ref="A4:A6"/>
    <mergeCell ref="B4:B6"/>
    <mergeCell ref="C5:C6"/>
    <mergeCell ref="D5:I5"/>
    <mergeCell ref="K5:P5"/>
    <mergeCell ref="J5:J6"/>
  </mergeCells>
  <printOptions horizontalCentered="1"/>
  <pageMargins left="0" right="0" top="0.74803149606299213" bottom="0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1"/>
  <sheetViews>
    <sheetView tabSelected="1" view="pageBreakPreview" topLeftCell="A10" zoomScaleNormal="55" zoomScaleSheetLayoutView="100" workbookViewId="0">
      <selection activeCell="D21" sqref="D21"/>
    </sheetView>
  </sheetViews>
  <sheetFormatPr defaultRowHeight="18.75" x14ac:dyDescent="0.2"/>
  <cols>
    <col min="1" max="1" width="7.140625" style="1" customWidth="1"/>
    <col min="2" max="2" width="56.85546875" style="1" customWidth="1"/>
    <col min="3" max="3" width="30.28515625" style="1" customWidth="1"/>
    <col min="4" max="4" width="17.28515625" style="1" customWidth="1"/>
    <col min="5" max="5" width="17.5703125" style="1" customWidth="1"/>
    <col min="6" max="6" width="28.85546875" style="1" customWidth="1"/>
    <col min="7" max="7" width="20.140625" style="1" customWidth="1"/>
    <col min="8" max="8" width="18.42578125" style="1" customWidth="1"/>
    <col min="9" max="16384" width="9.140625" style="1"/>
  </cols>
  <sheetData>
    <row r="1" spans="1:8" x14ac:dyDescent="0.2">
      <c r="A1" s="6"/>
      <c r="B1" s="6"/>
      <c r="C1" s="10"/>
      <c r="D1" s="10"/>
      <c r="E1" s="10"/>
      <c r="F1" s="10"/>
      <c r="G1" s="123" t="s">
        <v>36</v>
      </c>
      <c r="H1" s="123"/>
    </row>
    <row r="2" spans="1:8" ht="60" customHeight="1" x14ac:dyDescent="0.2">
      <c r="A2" s="155" t="s">
        <v>57</v>
      </c>
      <c r="B2" s="155"/>
      <c r="C2" s="155"/>
      <c r="D2" s="155"/>
      <c r="E2" s="155"/>
      <c r="F2" s="155"/>
      <c r="G2" s="155"/>
      <c r="H2" s="155"/>
    </row>
    <row r="3" spans="1:8" ht="24.75" customHeight="1" thickBot="1" x14ac:dyDescent="0.25">
      <c r="A3" s="156" t="s">
        <v>7</v>
      </c>
      <c r="B3" s="156"/>
      <c r="C3" s="156"/>
      <c r="D3" s="156"/>
      <c r="E3" s="156"/>
      <c r="F3" s="156"/>
      <c r="G3" s="156"/>
      <c r="H3" s="156"/>
    </row>
    <row r="4" spans="1:8" ht="21.75" customHeight="1" thickBot="1" x14ac:dyDescent="0.25">
      <c r="A4" s="146" t="s">
        <v>0</v>
      </c>
      <c r="B4" s="146" t="s">
        <v>33</v>
      </c>
      <c r="C4" s="118" t="s">
        <v>25</v>
      </c>
      <c r="D4" s="143" t="s">
        <v>9</v>
      </c>
      <c r="E4" s="144"/>
      <c r="F4" s="144"/>
      <c r="G4" s="144"/>
      <c r="H4" s="145"/>
    </row>
    <row r="5" spans="1:8" ht="19.5" customHeight="1" thickBot="1" x14ac:dyDescent="0.25">
      <c r="A5" s="147"/>
      <c r="B5" s="147"/>
      <c r="C5" s="149"/>
      <c r="D5" s="151" t="s">
        <v>3</v>
      </c>
      <c r="E5" s="152"/>
      <c r="F5" s="153"/>
      <c r="G5" s="154" t="s">
        <v>4</v>
      </c>
      <c r="H5" s="154" t="s">
        <v>27</v>
      </c>
    </row>
    <row r="6" spans="1:8" ht="35.25" customHeight="1" thickBot="1" x14ac:dyDescent="0.25">
      <c r="A6" s="148"/>
      <c r="B6" s="148"/>
      <c r="C6" s="150"/>
      <c r="D6" s="23" t="s">
        <v>5</v>
      </c>
      <c r="E6" s="38" t="s">
        <v>6</v>
      </c>
      <c r="F6" s="23" t="s">
        <v>26</v>
      </c>
      <c r="G6" s="150"/>
      <c r="H6" s="150"/>
    </row>
    <row r="7" spans="1:8" s="2" customFormat="1" ht="20.25" thickBot="1" x14ac:dyDescent="0.2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>
        <v>8</v>
      </c>
    </row>
    <row r="8" spans="1:8" ht="42.75" customHeight="1" x14ac:dyDescent="0.2">
      <c r="A8" s="25">
        <v>1</v>
      </c>
      <c r="B8" s="42" t="s">
        <v>37</v>
      </c>
      <c r="C8" s="85">
        <v>0</v>
      </c>
      <c r="D8" s="57">
        <v>0</v>
      </c>
      <c r="E8" s="51">
        <v>0</v>
      </c>
      <c r="F8" s="51">
        <v>0</v>
      </c>
      <c r="G8" s="51">
        <v>0</v>
      </c>
      <c r="H8" s="52">
        <v>0</v>
      </c>
    </row>
    <row r="9" spans="1:8" ht="37.5" x14ac:dyDescent="0.2">
      <c r="A9" s="20">
        <v>2</v>
      </c>
      <c r="B9" s="43" t="s">
        <v>29</v>
      </c>
      <c r="C9" s="86">
        <v>11</v>
      </c>
      <c r="D9" s="73">
        <v>1</v>
      </c>
      <c r="E9" s="54">
        <v>10</v>
      </c>
      <c r="F9" s="54">
        <v>0</v>
      </c>
      <c r="G9" s="54">
        <v>0</v>
      </c>
      <c r="H9" s="15">
        <v>0</v>
      </c>
    </row>
    <row r="10" spans="1:8" ht="29.25" customHeight="1" x14ac:dyDescent="0.2">
      <c r="A10" s="20">
        <v>3</v>
      </c>
      <c r="B10" s="43" t="s">
        <v>38</v>
      </c>
      <c r="C10" s="86">
        <v>20</v>
      </c>
      <c r="D10" s="84">
        <v>2</v>
      </c>
      <c r="E10" s="55">
        <v>18</v>
      </c>
      <c r="F10" s="55">
        <v>0</v>
      </c>
      <c r="G10" s="55">
        <v>0</v>
      </c>
      <c r="H10" s="56">
        <v>0</v>
      </c>
    </row>
    <row r="11" spans="1:8" ht="29.25" customHeight="1" x14ac:dyDescent="0.2">
      <c r="A11" s="20">
        <v>4</v>
      </c>
      <c r="B11" s="43" t="s">
        <v>39</v>
      </c>
      <c r="C11" s="86">
        <v>11</v>
      </c>
      <c r="D11" s="84">
        <v>0</v>
      </c>
      <c r="E11" s="55">
        <v>11</v>
      </c>
      <c r="F11" s="55">
        <v>0</v>
      </c>
      <c r="G11" s="55">
        <v>0</v>
      </c>
      <c r="H11" s="56">
        <v>0</v>
      </c>
    </row>
    <row r="12" spans="1:8" ht="29.25" customHeight="1" x14ac:dyDescent="0.2">
      <c r="A12" s="20">
        <v>5</v>
      </c>
      <c r="B12" s="43" t="s">
        <v>41</v>
      </c>
      <c r="C12" s="86">
        <v>5</v>
      </c>
      <c r="D12" s="84">
        <v>2</v>
      </c>
      <c r="E12" s="55">
        <v>3</v>
      </c>
      <c r="F12" s="55">
        <v>0</v>
      </c>
      <c r="G12" s="55">
        <v>0</v>
      </c>
      <c r="H12" s="56">
        <v>0</v>
      </c>
    </row>
    <row r="13" spans="1:8" ht="29.25" customHeight="1" x14ac:dyDescent="0.2">
      <c r="A13" s="20">
        <v>6</v>
      </c>
      <c r="B13" s="43" t="s">
        <v>40</v>
      </c>
      <c r="C13" s="86">
        <v>8</v>
      </c>
      <c r="D13" s="73">
        <v>0</v>
      </c>
      <c r="E13" s="11">
        <v>6</v>
      </c>
      <c r="F13" s="54">
        <v>2</v>
      </c>
      <c r="G13" s="54">
        <v>0</v>
      </c>
      <c r="H13" s="15">
        <v>0</v>
      </c>
    </row>
    <row r="14" spans="1:8" ht="29.25" customHeight="1" x14ac:dyDescent="0.2">
      <c r="A14" s="20">
        <v>7</v>
      </c>
      <c r="B14" s="43" t="s">
        <v>42</v>
      </c>
      <c r="C14" s="86">
        <v>22</v>
      </c>
      <c r="D14" s="84">
        <v>1</v>
      </c>
      <c r="E14" s="55">
        <v>21</v>
      </c>
      <c r="F14" s="55">
        <v>0</v>
      </c>
      <c r="G14" s="55">
        <v>0</v>
      </c>
      <c r="H14" s="56">
        <v>0</v>
      </c>
    </row>
    <row r="15" spans="1:8" ht="29.25" customHeight="1" x14ac:dyDescent="0.2">
      <c r="A15" s="20">
        <v>8</v>
      </c>
      <c r="B15" s="43" t="s">
        <v>50</v>
      </c>
      <c r="C15" s="86">
        <v>29</v>
      </c>
      <c r="D15" s="84">
        <v>0</v>
      </c>
      <c r="E15" s="55">
        <v>28</v>
      </c>
      <c r="F15" s="55">
        <v>1</v>
      </c>
      <c r="G15" s="55">
        <v>0</v>
      </c>
      <c r="H15" s="56">
        <v>0</v>
      </c>
    </row>
    <row r="16" spans="1:8" ht="29.25" customHeight="1" x14ac:dyDescent="0.2">
      <c r="A16" s="20">
        <v>9</v>
      </c>
      <c r="B16" s="43" t="s">
        <v>43</v>
      </c>
      <c r="C16" s="86">
        <v>32</v>
      </c>
      <c r="D16" s="73">
        <v>0</v>
      </c>
      <c r="E16" s="54">
        <v>26</v>
      </c>
      <c r="F16" s="54">
        <v>6</v>
      </c>
      <c r="G16" s="54">
        <v>0</v>
      </c>
      <c r="H16" s="15">
        <v>0</v>
      </c>
    </row>
    <row r="17" spans="1:8" ht="39.75" customHeight="1" x14ac:dyDescent="0.2">
      <c r="A17" s="20">
        <v>10</v>
      </c>
      <c r="B17" s="43" t="s">
        <v>44</v>
      </c>
      <c r="C17" s="86">
        <v>6</v>
      </c>
      <c r="D17" s="84">
        <v>0</v>
      </c>
      <c r="E17" s="55">
        <v>6</v>
      </c>
      <c r="F17" s="55">
        <v>0</v>
      </c>
      <c r="G17" s="55">
        <v>0</v>
      </c>
      <c r="H17" s="56">
        <v>0</v>
      </c>
    </row>
    <row r="18" spans="1:8" ht="29.25" customHeight="1" x14ac:dyDescent="0.2">
      <c r="A18" s="20">
        <v>11</v>
      </c>
      <c r="B18" s="43" t="s">
        <v>45</v>
      </c>
      <c r="C18" s="86">
        <v>3</v>
      </c>
      <c r="D18" s="84">
        <v>0</v>
      </c>
      <c r="E18" s="55">
        <v>3</v>
      </c>
      <c r="F18" s="55">
        <v>0</v>
      </c>
      <c r="G18" s="55">
        <v>0</v>
      </c>
      <c r="H18" s="56">
        <v>0</v>
      </c>
    </row>
    <row r="19" spans="1:8" ht="29.25" customHeight="1" x14ac:dyDescent="0.2">
      <c r="A19" s="20">
        <v>12</v>
      </c>
      <c r="B19" s="43" t="s">
        <v>46</v>
      </c>
      <c r="C19" s="86">
        <v>14</v>
      </c>
      <c r="D19" s="84">
        <v>0</v>
      </c>
      <c r="E19" s="58">
        <v>13</v>
      </c>
      <c r="F19" s="55">
        <v>1</v>
      </c>
      <c r="G19" s="55">
        <v>0</v>
      </c>
      <c r="H19" s="56">
        <v>0</v>
      </c>
    </row>
    <row r="20" spans="1:8" ht="29.25" customHeight="1" x14ac:dyDescent="0.2">
      <c r="A20" s="20">
        <v>13</v>
      </c>
      <c r="B20" s="43" t="s">
        <v>47</v>
      </c>
      <c r="C20" s="86">
        <v>26</v>
      </c>
      <c r="D20" s="84">
        <v>2</v>
      </c>
      <c r="E20" s="55">
        <v>22</v>
      </c>
      <c r="F20" s="55">
        <v>2</v>
      </c>
      <c r="G20" s="55">
        <v>0</v>
      </c>
      <c r="H20" s="56">
        <v>0</v>
      </c>
    </row>
    <row r="21" spans="1:8" ht="29.25" customHeight="1" x14ac:dyDescent="0.2">
      <c r="A21" s="20">
        <v>14</v>
      </c>
      <c r="B21" s="43" t="s">
        <v>48</v>
      </c>
      <c r="C21" s="86">
        <v>7</v>
      </c>
      <c r="D21" s="84">
        <v>0</v>
      </c>
      <c r="E21" s="55">
        <v>6</v>
      </c>
      <c r="F21" s="55">
        <v>1</v>
      </c>
      <c r="G21" s="55">
        <v>0</v>
      </c>
      <c r="H21" s="56">
        <v>0</v>
      </c>
    </row>
    <row r="22" spans="1:8" ht="29.25" customHeight="1" x14ac:dyDescent="0.2">
      <c r="A22" s="20">
        <v>15</v>
      </c>
      <c r="B22" s="43" t="s">
        <v>54</v>
      </c>
      <c r="C22" s="86">
        <v>33</v>
      </c>
      <c r="D22" s="71">
        <v>0</v>
      </c>
      <c r="E22" s="11">
        <v>33</v>
      </c>
      <c r="F22" s="11">
        <v>0</v>
      </c>
      <c r="G22" s="11">
        <v>0</v>
      </c>
      <c r="H22" s="19">
        <v>0</v>
      </c>
    </row>
    <row r="23" spans="1:8" ht="29.25" customHeight="1" thickBot="1" x14ac:dyDescent="0.25">
      <c r="A23" s="39">
        <v>16</v>
      </c>
      <c r="B23" s="67" t="s">
        <v>28</v>
      </c>
      <c r="C23" s="87">
        <v>0</v>
      </c>
      <c r="D23" s="88">
        <v>0</v>
      </c>
      <c r="E23" s="89">
        <v>0</v>
      </c>
      <c r="F23" s="89">
        <v>0</v>
      </c>
      <c r="G23" s="89">
        <v>0</v>
      </c>
      <c r="H23" s="92">
        <v>0</v>
      </c>
    </row>
    <row r="24" spans="1:8" ht="30.75" customHeight="1" thickBot="1" x14ac:dyDescent="0.25">
      <c r="A24" s="141" t="s">
        <v>30</v>
      </c>
      <c r="B24" s="142"/>
      <c r="C24" s="90">
        <v>227</v>
      </c>
      <c r="D24" s="90">
        <v>8</v>
      </c>
      <c r="E24" s="90">
        <v>206</v>
      </c>
      <c r="F24" s="90">
        <v>13</v>
      </c>
      <c r="G24" s="90">
        <v>0</v>
      </c>
      <c r="H24" s="91">
        <v>0</v>
      </c>
    </row>
    <row r="25" spans="1:8" ht="68.25" customHeight="1" thickBot="1" x14ac:dyDescent="0.25">
      <c r="A25" s="138"/>
      <c r="B25" s="139"/>
      <c r="C25" s="139"/>
      <c r="D25" s="139"/>
      <c r="E25" s="139"/>
      <c r="F25" s="139"/>
      <c r="G25" s="139"/>
      <c r="H25" s="140"/>
    </row>
    <row r="26" spans="1:8" x14ac:dyDescent="0.2">
      <c r="A26" s="3"/>
      <c r="B26" s="3"/>
      <c r="C26" s="4"/>
    </row>
    <row r="27" spans="1:8" x14ac:dyDescent="0.2">
      <c r="A27" s="3"/>
      <c r="B27" s="3"/>
      <c r="C27" s="4"/>
    </row>
    <row r="28" spans="1:8" x14ac:dyDescent="0.2">
      <c r="A28" s="3"/>
      <c r="B28" s="3"/>
      <c r="C28" s="4"/>
    </row>
    <row r="29" spans="1:8" x14ac:dyDescent="0.2">
      <c r="A29" s="3"/>
      <c r="B29" s="3"/>
      <c r="C29" s="9"/>
      <c r="D29" s="5"/>
      <c r="E29" s="5"/>
      <c r="F29" s="5"/>
      <c r="G29" s="5"/>
      <c r="H29" s="5"/>
    </row>
    <row r="30" spans="1:8" x14ac:dyDescent="0.2">
      <c r="A30" s="3"/>
      <c r="B30" s="3"/>
      <c r="C30" s="3"/>
    </row>
    <row r="31" spans="1:8" x14ac:dyDescent="0.2">
      <c r="A31" s="3"/>
      <c r="B31" s="3"/>
      <c r="C31" s="3"/>
    </row>
    <row r="32" spans="1:8" x14ac:dyDescent="0.2">
      <c r="A32" s="3"/>
      <c r="B32" s="3"/>
      <c r="C32" s="3"/>
    </row>
    <row r="33" spans="1:8" x14ac:dyDescent="0.2">
      <c r="A33" s="3"/>
      <c r="B33" s="3"/>
      <c r="C33" s="3"/>
    </row>
    <row r="34" spans="1:8" x14ac:dyDescent="0.2">
      <c r="A34" s="3"/>
      <c r="B34" s="3"/>
      <c r="C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  <row r="48" spans="1:8" x14ac:dyDescent="0.2">
      <c r="A48" s="3"/>
      <c r="B48" s="3"/>
      <c r="C48" s="3"/>
      <c r="D48" s="3"/>
      <c r="E48" s="3"/>
      <c r="F48" s="3"/>
      <c r="G48" s="3"/>
      <c r="H48" s="3"/>
    </row>
    <row r="49" spans="1:8" x14ac:dyDescent="0.2">
      <c r="A49" s="3"/>
      <c r="B49" s="3"/>
      <c r="C49" s="3"/>
      <c r="D49" s="3"/>
      <c r="E49" s="3"/>
      <c r="F49" s="3"/>
      <c r="G49" s="3"/>
      <c r="H49" s="3"/>
    </row>
    <row r="50" spans="1:8" x14ac:dyDescent="0.2">
      <c r="A50" s="3"/>
      <c r="B50" s="3"/>
      <c r="C50" s="3"/>
      <c r="D50" s="3"/>
      <c r="E50" s="3"/>
      <c r="F50" s="3"/>
      <c r="G50" s="3"/>
      <c r="H50" s="3"/>
    </row>
    <row r="51" spans="1:8" x14ac:dyDescent="0.2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3"/>
      <c r="B52" s="3"/>
      <c r="C52" s="3"/>
      <c r="D52" s="3"/>
      <c r="E52" s="3"/>
      <c r="F52" s="3"/>
      <c r="G52" s="3"/>
      <c r="H52" s="3"/>
    </row>
    <row r="53" spans="1:8" x14ac:dyDescent="0.2">
      <c r="A53" s="3"/>
      <c r="B53" s="3"/>
      <c r="C53" s="3"/>
      <c r="D53" s="3"/>
      <c r="E53" s="3"/>
      <c r="F53" s="3"/>
      <c r="G53" s="3"/>
      <c r="H53" s="3"/>
    </row>
    <row r="54" spans="1:8" x14ac:dyDescent="0.2">
      <c r="A54" s="3"/>
      <c r="B54" s="3"/>
      <c r="C54" s="3"/>
      <c r="D54" s="3"/>
      <c r="E54" s="3"/>
      <c r="F54" s="3"/>
      <c r="G54" s="3"/>
      <c r="H54" s="3"/>
    </row>
    <row r="55" spans="1:8" x14ac:dyDescent="0.2">
      <c r="A55" s="3"/>
      <c r="B55" s="3"/>
      <c r="C55" s="3"/>
      <c r="D55" s="3"/>
      <c r="E55" s="3"/>
      <c r="F55" s="3"/>
      <c r="G55" s="3"/>
      <c r="H55" s="3"/>
    </row>
    <row r="56" spans="1:8" x14ac:dyDescent="0.2">
      <c r="A56" s="3"/>
      <c r="B56" s="3"/>
      <c r="C56" s="3"/>
      <c r="D56" s="3"/>
      <c r="E56" s="3"/>
      <c r="F56" s="3"/>
      <c r="G56" s="3"/>
      <c r="H56" s="3"/>
    </row>
    <row r="57" spans="1:8" x14ac:dyDescent="0.2">
      <c r="A57" s="3"/>
      <c r="B57" s="3"/>
      <c r="C57" s="3"/>
      <c r="D57" s="3"/>
      <c r="E57" s="3"/>
      <c r="F57" s="3"/>
      <c r="G57" s="3"/>
      <c r="H57" s="3"/>
    </row>
    <row r="58" spans="1:8" x14ac:dyDescent="0.2">
      <c r="A58" s="3"/>
      <c r="B58" s="3"/>
      <c r="C58" s="3"/>
      <c r="D58" s="3"/>
      <c r="E58" s="3"/>
      <c r="F58" s="3"/>
      <c r="G58" s="3"/>
      <c r="H58" s="3"/>
    </row>
    <row r="59" spans="1:8" x14ac:dyDescent="0.2">
      <c r="A59" s="3"/>
      <c r="B59" s="3"/>
      <c r="C59" s="3"/>
      <c r="D59" s="3"/>
      <c r="E59" s="3"/>
      <c r="F59" s="3"/>
      <c r="G59" s="3"/>
      <c r="H59" s="3"/>
    </row>
    <row r="60" spans="1:8" x14ac:dyDescent="0.2">
      <c r="A60" s="3"/>
      <c r="B60" s="3"/>
      <c r="C60" s="3"/>
      <c r="D60" s="3"/>
      <c r="E60" s="3"/>
      <c r="F60" s="3"/>
      <c r="G60" s="3"/>
      <c r="H60" s="3"/>
    </row>
    <row r="61" spans="1:8" x14ac:dyDescent="0.2">
      <c r="A61" s="3"/>
      <c r="B61" s="3"/>
      <c r="C61" s="3"/>
      <c r="D61" s="3"/>
      <c r="E61" s="3"/>
      <c r="F61" s="3"/>
      <c r="G61" s="3"/>
      <c r="H61" s="3"/>
    </row>
    <row r="62" spans="1:8" x14ac:dyDescent="0.2">
      <c r="A62" s="3"/>
      <c r="B62" s="3"/>
      <c r="C62" s="3"/>
      <c r="D62" s="3"/>
      <c r="E62" s="3"/>
      <c r="F62" s="3"/>
      <c r="G62" s="3"/>
      <c r="H62" s="3"/>
    </row>
    <row r="63" spans="1:8" x14ac:dyDescent="0.2">
      <c r="A63" s="3"/>
      <c r="B63" s="3"/>
      <c r="C63" s="3"/>
      <c r="D63" s="3"/>
      <c r="E63" s="3"/>
      <c r="F63" s="3"/>
      <c r="G63" s="3"/>
      <c r="H63" s="3"/>
    </row>
    <row r="64" spans="1:8" x14ac:dyDescent="0.2">
      <c r="A64" s="3"/>
      <c r="B64" s="3"/>
      <c r="C64" s="3"/>
      <c r="D64" s="3"/>
      <c r="E64" s="3"/>
      <c r="F64" s="3"/>
      <c r="G64" s="3"/>
      <c r="H64" s="3"/>
    </row>
    <row r="65" spans="1:8" x14ac:dyDescent="0.2">
      <c r="A65" s="3"/>
      <c r="B65" s="3"/>
      <c r="C65" s="3"/>
      <c r="D65" s="3"/>
      <c r="E65" s="3"/>
      <c r="F65" s="3"/>
      <c r="G65" s="3"/>
      <c r="H65" s="3"/>
    </row>
    <row r="66" spans="1:8" x14ac:dyDescent="0.2">
      <c r="A66" s="3"/>
      <c r="B66" s="3"/>
      <c r="C66" s="3"/>
      <c r="D66" s="3"/>
      <c r="E66" s="3"/>
      <c r="F66" s="3"/>
      <c r="G66" s="3"/>
      <c r="H66" s="3"/>
    </row>
    <row r="67" spans="1:8" x14ac:dyDescent="0.2">
      <c r="A67" s="3"/>
      <c r="B67" s="3"/>
      <c r="C67" s="3"/>
      <c r="D67" s="3"/>
      <c r="E67" s="3"/>
      <c r="F67" s="3"/>
      <c r="G67" s="3"/>
      <c r="H67" s="3"/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3"/>
      <c r="B69" s="3"/>
      <c r="C69" s="3"/>
      <c r="D69" s="3"/>
      <c r="E69" s="3"/>
      <c r="F69" s="3"/>
      <c r="G69" s="3"/>
      <c r="H69" s="3"/>
    </row>
    <row r="70" spans="1:8" x14ac:dyDescent="0.2">
      <c r="A70" s="3"/>
      <c r="B70" s="3"/>
      <c r="C70" s="3"/>
      <c r="D70" s="3"/>
      <c r="E70" s="3"/>
      <c r="F70" s="3"/>
      <c r="G70" s="3"/>
      <c r="H70" s="3"/>
    </row>
    <row r="71" spans="1:8" x14ac:dyDescent="0.2">
      <c r="A71" s="3"/>
      <c r="B71" s="3"/>
      <c r="C71" s="3"/>
      <c r="D71" s="3"/>
      <c r="E71" s="3"/>
      <c r="F71" s="3"/>
      <c r="G71" s="3"/>
      <c r="H71" s="3"/>
    </row>
  </sheetData>
  <mergeCells count="12">
    <mergeCell ref="A25:H25"/>
    <mergeCell ref="A24:B24"/>
    <mergeCell ref="G1:H1"/>
    <mergeCell ref="D4:H4"/>
    <mergeCell ref="A4:A6"/>
    <mergeCell ref="B4:B6"/>
    <mergeCell ref="C4:C6"/>
    <mergeCell ref="D5:F5"/>
    <mergeCell ref="G5:G6"/>
    <mergeCell ref="H5:H6"/>
    <mergeCell ref="A2:H2"/>
    <mergeCell ref="A3:H3"/>
  </mergeCells>
  <printOptions horizontalCentered="1"/>
  <pageMargins left="0" right="0" top="0" bottom="0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1-жадвал</vt:lpstr>
      <vt:lpstr>2-жадвал</vt:lpstr>
      <vt:lpstr>3-жадвал</vt:lpstr>
      <vt:lpstr>'1-жадвал'!Область_печати</vt:lpstr>
      <vt:lpstr>'2-жадвал'!Область_печати</vt:lpstr>
      <vt:lpstr>'3-жадвал'!Область_печати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Pressa-3</cp:lastModifiedBy>
  <cp:lastPrinted>2022-08-09T05:00:39Z</cp:lastPrinted>
  <dcterms:created xsi:type="dcterms:W3CDTF">1996-10-08T23:32:33Z</dcterms:created>
  <dcterms:modified xsi:type="dcterms:W3CDTF">2022-10-10T12:04:42Z</dcterms:modified>
</cp:coreProperties>
</file>